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<sst xmlns="http://schemas.openxmlformats.org/spreadsheetml/2006/main" count="15" uniqueCount="15">
  <si>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</si>
  <si>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</si>
  <si>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</si>
  <si>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</si>
  <si>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</si>
  <si>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</si>
  <si>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</si>
  <si>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移动式眼科B超</t>
  </si>
  <si>
    <t>详见附件5</t>
  </si>
  <si>
    <t>2包</t>
  </si>
  <si>
    <t>临时起搏器</t>
  </si>
  <si>
    <t>1、要求起搏模式至少包括 A00, AAI, AAT, V00, VVI, VVT，高频起搏，紧急起搏和0S0；2、要求电压 0.1-20V，感知灵敏度 0.1--20mV，起搏频率 40-180ppm；3、要求高频起搏频率 40-1000ppm，预设频率400ppm，预设频率400ppm，松开高频起搏键，高频起搏模式自动终止，起搏器继续以先前的模式和频率起搏；4、要求具备一键紧急起搏模式 V00/10V/80ppm， 不应期 400ms-300ms for AXX模式， 不应期 400ms-300ms for AXX模式；5、要求具备频率奔放保护，取决于心律设置，噪声监测 125ms，自动切换至A00/V00模式；6、要求具备报警(可视化加声音) 高／低 阻抗，心率报警（≥150ppm）、电池和后备电源、噪声、自检或系统错误；7、要求接头≥2个接头，适用接头直径范围：0.9-2.1mm；电池 2xAA, 2600mAh，电池使用时间 ≥200h，后备电池 1350mAh；8、要求菜单语言至少包括英语，重量≤ 285g；9、▲要求设备使用寿命≥6年；</t>
  </si>
  <si>
    <t>3包</t>
  </si>
  <si>
    <t>可视喉镜</t>
  </si>
  <si>
    <t>分辨率≥3.72 lp/mm；景深：5-100mm；液晶屏像素≥2.5",320*240；视场角≥60º±15%；电池持续放电时间≥3h；显示器前后转动角度≥0º～130º；显示器左右转动角度≥0º～270º；摄像头内置全密封防水设计高功率LED光源，光照度≥150Lux，可使用多种规格的喉镜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</si>
</sst>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Microsoft YaHei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indexed="56"/>
      <name val="宋体"/>
      <charset val="134"/>
    </font>
    <font>
      <sz val="10"/>
      <name val="RotisSansSerif"/>
      <charset val="134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0" borderId="0"/>
    <xf numFmtId="0" fontId="1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/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/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/>
    <xf numFmtId="0" fontId="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6" fillId="8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/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33" borderId="15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/>
    <xf numFmtId="0" fontId="2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5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0"/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2" fillId="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8" fillId="2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/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1" fillId="6" borderId="0" applyNumberFormat="0" applyBorder="0" applyAlignment="0" applyProtection="0">
      <alignment vertical="center"/>
    </xf>
    <xf numFmtId="0" fontId="26" fillId="0" borderId="0"/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/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8" fillId="5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/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8" fillId="5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11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/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/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/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22" fillId="0" borderId="0"/>
    <xf numFmtId="0" fontId="41" fillId="52" borderId="1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2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0" fontId="22" fillId="0" borderId="0"/>
    <xf numFmtId="0" fontId="11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0"/>
    <xf numFmtId="0" fontId="11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2" fillId="0" borderId="0"/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2" fillId="0" borderId="0"/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8" fillId="51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8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5" fillId="0" borderId="0"/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9" fontId="0" fillId="0" borderId="0" applyFon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  <xf numFmtId="0" fontId="22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/>
    <xf numFmtId="9" fontId="0" fillId="0" borderId="0" applyFont="0" applyFill="0" applyBorder="0" applyAlignment="0" applyProtection="0">
      <alignment vertical="center"/>
    </xf>
    <xf numFmtId="0" fontId="22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/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/>
    <xf numFmtId="0" fontId="12" fillId="6" borderId="0" applyNumberFormat="0" applyBorder="0" applyAlignment="0" applyProtection="0">
      <alignment vertical="center"/>
    </xf>
    <xf numFmtId="0" fontId="22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 applyNumberFormat="0" applyFill="0" applyBorder="0" applyAlignment="0" applyProtection="0"/>
    <xf numFmtId="0" fontId="26" fillId="0" borderId="0"/>
    <xf numFmtId="0" fontId="28" fillId="27" borderId="0" applyNumberFormat="0" applyBorder="0" applyAlignment="0" applyProtection="0">
      <alignment vertical="center"/>
    </xf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0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52" borderId="17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0" fillId="0" borderId="0"/>
    <xf numFmtId="0" fontId="22" fillId="0" borderId="0"/>
    <xf numFmtId="0" fontId="22" fillId="0" borderId="0"/>
    <xf numFmtId="0" fontId="28" fillId="27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52" borderId="17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2" fillId="0" borderId="0"/>
    <xf numFmtId="0" fontId="42" fillId="11" borderId="17" applyNumberFormat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42" fillId="11" borderId="17" applyNumberFormat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42" fillId="11" borderId="17" applyNumberFormat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42" fillId="11" borderId="17" applyNumberFormat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42" fillId="11" borderId="17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12" borderId="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22" fillId="0" borderId="0">
      <alignment vertical="center"/>
    </xf>
    <xf numFmtId="0" fontId="22" fillId="53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53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 applyNumberFormat="0" applyFill="0" applyBorder="0" applyAlignment="0" applyProtection="0"/>
    <xf numFmtId="0" fontId="22" fillId="0" borderId="0">
      <alignment vertical="center"/>
    </xf>
    <xf numFmtId="0" fontId="0" fillId="0" borderId="0" applyNumberFormat="0" applyFill="0" applyBorder="0" applyAlignment="0" applyProtection="0"/>
    <xf numFmtId="0" fontId="22" fillId="0" borderId="0">
      <alignment vertical="center"/>
    </xf>
    <xf numFmtId="0" fontId="0" fillId="0" borderId="0" applyNumberForma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 applyNumberForma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3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22" fillId="53" borderId="18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53" borderId="18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53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53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22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52" borderId="16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52" borderId="16" applyNumberFormat="0" applyAlignment="0" applyProtection="0">
      <alignment vertical="center"/>
    </xf>
    <xf numFmtId="0" fontId="22" fillId="0" borderId="0"/>
    <xf numFmtId="0" fontId="22" fillId="53" borderId="18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52" borderId="16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41" fillId="52" borderId="17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12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2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2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6" applyNumberFormat="0" applyAlignment="0" applyProtection="0">
      <alignment vertical="center"/>
    </xf>
    <xf numFmtId="0" fontId="40" fillId="52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11" borderId="17" applyNumberFormat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  <xf numFmtId="0" fontId="22" fillId="53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18" applyNumberFormat="0" applyFont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J3" sqref="J3"/>
    </sheetView>
  </sheetViews>
  <sheetFormatPr defaultColWidth="9" defaultRowHeight="14.4" outlineLevelRow="4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74.8888888888889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2" customHeight="1" spans="1:6">
      <c r="A2" s="9" t="s">
        <v>6</v>
      </c>
      <c r="B2" s="10" t="s">
        <v>7</v>
      </c>
      <c r="C2" s="10">
        <v>1</v>
      </c>
      <c r="D2" s="10">
        <v>300000</v>
      </c>
      <c r="E2" s="10">
        <v>300000</v>
      </c>
      <c r="F2" s="11" t="s">
        <v>8</v>
      </c>
    </row>
    <row r="3" s="3" customFormat="1" ht="162" customHeight="1" spans="1:6">
      <c r="A3" s="12" t="s">
        <v>9</v>
      </c>
      <c r="B3" s="10" t="s">
        <v>10</v>
      </c>
      <c r="C3" s="10">
        <v>2</v>
      </c>
      <c r="D3" s="10">
        <v>49000</v>
      </c>
      <c r="E3" s="10">
        <v>98000</v>
      </c>
      <c r="F3" s="10" t="s">
        <v>11</v>
      </c>
    </row>
    <row r="4" ht="75" customHeight="1" spans="1:6">
      <c r="A4" s="13" t="s">
        <v>12</v>
      </c>
      <c r="B4" s="10" t="s">
        <v>13</v>
      </c>
      <c r="C4" s="10">
        <v>1</v>
      </c>
      <c r="D4" s="10">
        <v>23000</v>
      </c>
      <c r="E4" s="10">
        <v>23000</v>
      </c>
      <c r="F4" s="10" t="s">
        <v>14</v>
      </c>
    </row>
    <row r="5" spans="5:5">
      <c r="E5" s="14">
        <f>SUM(E2:E4)</f>
        <v>421000</v>
      </c>
    </row>
  </sheetData>
  <pageMargins left="0.393055555555556" right="0.275" top="0.511805555555556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2024-10-06T06:54:27Z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