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99"/>
  </bookViews>
  <sheets>
    <sheet name="附件" sheetId="28" r:id="rId1"/>
  </sheets>
  <calcPr calcId="144525"/>
</workbook>
</file>

<file path=xl/sharedStrings.xml><?xml version="1.0" encoding="utf-8"?>
<sst xmlns="http://schemas.openxmlformats.org/spreadsheetml/2006/main" count="190" uniqueCount="163">
  <si>
    <t>附件1：</t>
  </si>
  <si>
    <t>序号</t>
  </si>
  <si>
    <t>项目名称</t>
  </si>
  <si>
    <t>参考厂牌</t>
  </si>
  <si>
    <t>参考规格/型号</t>
  </si>
  <si>
    <t>控制单价（元）</t>
  </si>
  <si>
    <t>预计数量</t>
  </si>
  <si>
    <t>预计总价（元）</t>
  </si>
  <si>
    <t>治疗车（单抽）</t>
  </si>
  <si>
    <t>青岛康宁</t>
  </si>
  <si>
    <t>101K</t>
  </si>
  <si>
    <t>治疗车（双抽）</t>
  </si>
  <si>
    <t>201K</t>
  </si>
  <si>
    <t>不锈钢治疗车</t>
  </si>
  <si>
    <t>四川昱峰</t>
  </si>
  <si>
    <t>病历车（30格)</t>
  </si>
  <si>
    <t>30格</t>
  </si>
  <si>
    <t>病历车（50格)</t>
  </si>
  <si>
    <t>50格</t>
  </si>
  <si>
    <t>不锈钢病历车（30格)</t>
  </si>
  <si>
    <t>病历夹</t>
  </si>
  <si>
    <t>与病历车配套使用</t>
  </si>
  <si>
    <t>新生儿电子体重秤</t>
  </si>
  <si>
    <t>CNW</t>
  </si>
  <si>
    <t>便携式血氧仪（指甲式）</t>
  </si>
  <si>
    <t>江苏鱼跃</t>
  </si>
  <si>
    <t>电子血压计</t>
  </si>
  <si>
    <t>欧姆龙</t>
  </si>
  <si>
    <t>HEM-7121</t>
  </si>
  <si>
    <t>雾化泵（机）</t>
  </si>
  <si>
    <t>江西晶康宇</t>
  </si>
  <si>
    <t>富迪康</t>
  </si>
  <si>
    <t>读片灯箱</t>
  </si>
  <si>
    <t>单联</t>
  </si>
  <si>
    <t>双联</t>
  </si>
  <si>
    <t>三联</t>
  </si>
  <si>
    <t>视力表灯箱</t>
  </si>
  <si>
    <t>江苏祁裕泰</t>
  </si>
  <si>
    <t>QYT-39</t>
  </si>
  <si>
    <t>特定电磁波治疗仪（红外线烤灯）单头-发热盘式</t>
  </si>
  <si>
    <t>重庆中芝</t>
  </si>
  <si>
    <t>CQ-BS6</t>
  </si>
  <si>
    <t>特定电磁波治疗仪（红外线烤灯）双头-发热盘式</t>
  </si>
  <si>
    <t>CQ-BS7</t>
  </si>
  <si>
    <t>红外线烤灯-（灯泡式）</t>
  </si>
  <si>
    <t>上海跃进</t>
  </si>
  <si>
    <t>YSHT-IIA</t>
  </si>
  <si>
    <t>恒温烤灯</t>
  </si>
  <si>
    <t>重庆国人</t>
  </si>
  <si>
    <t>TDP-L-1-9A</t>
  </si>
  <si>
    <t>便携式吸痰器</t>
  </si>
  <si>
    <t>7E-A</t>
  </si>
  <si>
    <t>电动吸引器</t>
  </si>
  <si>
    <t>吸引器（脚踏）</t>
  </si>
  <si>
    <t>斯曼峰</t>
  </si>
  <si>
    <t>TX-1</t>
  </si>
  <si>
    <t>防褥疮充气床垫</t>
  </si>
  <si>
    <t>粤华</t>
  </si>
  <si>
    <t>QDC-303</t>
  </si>
  <si>
    <t>简易呼吸气囊</t>
  </si>
  <si>
    <t>驼人</t>
  </si>
  <si>
    <t>成人、小儿、新生儿</t>
  </si>
  <si>
    <t>床头柜</t>
  </si>
  <si>
    <t>成都帝全</t>
  </si>
  <si>
    <t>DQ237</t>
  </si>
  <si>
    <t>移动输液架</t>
  </si>
  <si>
    <t>佳康</t>
  </si>
  <si>
    <t>B型</t>
  </si>
  <si>
    <t>胎儿吸引器</t>
  </si>
  <si>
    <t>上海医疗</t>
  </si>
  <si>
    <t>Φ65</t>
  </si>
  <si>
    <t>骨科牵引架</t>
  </si>
  <si>
    <t>订制</t>
  </si>
  <si>
    <t>肛瘘探针</t>
  </si>
  <si>
    <t>常州华庭</t>
  </si>
  <si>
    <t>银质探针</t>
  </si>
  <si>
    <t>移动式紫外线消毒车</t>
  </si>
  <si>
    <t>ZXC-II型</t>
  </si>
  <si>
    <t>移动式双管紫外线消毒车</t>
  </si>
  <si>
    <t>江苏巨光</t>
  </si>
  <si>
    <t>ZXC型</t>
  </si>
  <si>
    <t>电针仪</t>
  </si>
  <si>
    <t>英迪</t>
  </si>
  <si>
    <t>KWD-808I</t>
  </si>
  <si>
    <t>体重秤</t>
  </si>
  <si>
    <t>无锡衡器</t>
  </si>
  <si>
    <t>/</t>
  </si>
  <si>
    <t>轮椅</t>
  </si>
  <si>
    <t>上海互帮</t>
  </si>
  <si>
    <t>HBG25</t>
  </si>
  <si>
    <t>中医封包综合治疗仪</t>
  </si>
  <si>
    <t>湖南健缘</t>
  </si>
  <si>
    <t>C型</t>
  </si>
  <si>
    <t>压缩空气雾化吸入器</t>
  </si>
  <si>
    <t>403C</t>
  </si>
  <si>
    <t>体温表甩降器</t>
  </si>
  <si>
    <t>江苏新康</t>
  </si>
  <si>
    <t>XK98-ET</t>
  </si>
  <si>
    <t>药物振荡器</t>
  </si>
  <si>
    <t>XK96-4型</t>
  </si>
  <si>
    <t>复苏囊</t>
  </si>
  <si>
    <t>宁波戴维</t>
  </si>
  <si>
    <t>HF-I</t>
  </si>
  <si>
    <t>HF-II</t>
  </si>
  <si>
    <t>冷热温喷雾机</t>
  </si>
  <si>
    <t>珠海泰东</t>
  </si>
  <si>
    <t>DT-368</t>
  </si>
  <si>
    <t>助行器</t>
  </si>
  <si>
    <t>YU710</t>
  </si>
  <si>
    <t>超声胎音仪（单头）</t>
  </si>
  <si>
    <t>深圳京柏</t>
  </si>
  <si>
    <t>JPD-100B</t>
  </si>
  <si>
    <t>浮标式氧气吸入器</t>
  </si>
  <si>
    <t>XY-98BIII</t>
  </si>
  <si>
    <t>精密器械清洗筐</t>
  </si>
  <si>
    <t>山东新华</t>
  </si>
  <si>
    <t>CSS0.XQXK</t>
  </si>
  <si>
    <t>手术室泡手桶</t>
  </si>
  <si>
    <t>定制</t>
  </si>
  <si>
    <t>生物安全运输箱</t>
  </si>
  <si>
    <t>上海羿寒</t>
  </si>
  <si>
    <t>YHBS12</t>
  </si>
  <si>
    <t>不锈钢送药车</t>
  </si>
  <si>
    <t>H602</t>
  </si>
  <si>
    <t>便携式医用出诊包</t>
  </si>
  <si>
    <t>久菲特</t>
  </si>
  <si>
    <t>JKT-012K</t>
  </si>
  <si>
    <t>无盖方盘</t>
  </si>
  <si>
    <t>跃安</t>
  </si>
  <si>
    <t>11.5寸</t>
  </si>
  <si>
    <t>快速混匀器</t>
  </si>
  <si>
    <t>SXK96-A</t>
  </si>
  <si>
    <t>移动餐车</t>
  </si>
  <si>
    <t>霸州万康</t>
  </si>
  <si>
    <t>蓝色</t>
  </si>
  <si>
    <t>哑铃</t>
  </si>
  <si>
    <t>盐城鸿之康</t>
  </si>
  <si>
    <t>HZK-YL</t>
  </si>
  <si>
    <t>沙袋（挂式）</t>
  </si>
  <si>
    <t xml:space="preserve">HZK-SD-01  </t>
  </si>
  <si>
    <t>沙袋（绑式）</t>
  </si>
  <si>
    <t>HZK-SD-02</t>
  </si>
  <si>
    <t>PT凳</t>
  </si>
  <si>
    <t>广州人来</t>
  </si>
  <si>
    <t>RL-FZ-01</t>
  </si>
  <si>
    <t>眼睑按摩镊（方头）</t>
  </si>
  <si>
    <t>苏州明仁</t>
  </si>
  <si>
    <t>MR-S237-3</t>
  </si>
  <si>
    <t>红外线接种环灭菌器</t>
  </si>
  <si>
    <t>上海析牛</t>
  </si>
  <si>
    <t>HW-900</t>
  </si>
  <si>
    <t>火龙罐</t>
  </si>
  <si>
    <t>中号</t>
  </si>
  <si>
    <t>低频止吐仪</t>
  </si>
  <si>
    <t>（F-02型）</t>
  </si>
  <si>
    <t>屏风</t>
  </si>
  <si>
    <t>四联</t>
  </si>
  <si>
    <t>检查床</t>
  </si>
  <si>
    <t>计量报警仪</t>
  </si>
  <si>
    <t>咽喉镜片</t>
  </si>
  <si>
    <t>以色列</t>
  </si>
  <si>
    <t>喉镜手柄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</si>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</sst>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color indexed="12"/>
      <name val="宋体"/>
      <charset val="134"/>
    </font>
    <font>
      <sz val="10"/>
      <name val="RotisSansSerif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/>
    <xf numFmtId="0" fontId="17" fillId="19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/>
    <xf numFmtId="0" fontId="11" fillId="0" borderId="0"/>
    <xf numFmtId="0" fontId="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0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/>
    <xf numFmtId="0" fontId="5" fillId="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/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22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/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8" fillId="40" borderId="2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/>
    <xf numFmtId="0" fontId="37" fillId="3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/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5" fillId="4" borderId="0" applyNumberFormat="0" applyBorder="0" applyAlignment="0" applyProtection="0">
      <alignment vertical="center"/>
    </xf>
    <xf numFmtId="0" fontId="18" fillId="0" borderId="0"/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" fillId="5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2" fillId="0" borderId="0"/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" fillId="5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5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/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11" fillId="0" borderId="0"/>
    <xf numFmtId="0" fontId="26" fillId="25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22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0" fontId="11" fillId="0" borderId="0"/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0" borderId="0"/>
    <xf numFmtId="0" fontId="5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1" fillId="0" borderId="0"/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1" fillId="0" borderId="0"/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4" fillId="52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2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4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1" fillId="0" borderId="0"/>
    <xf numFmtId="0" fontId="20" fillId="4" borderId="0" applyNumberFormat="0" applyBorder="0" applyAlignment="0" applyProtection="0">
      <alignment vertical="center"/>
    </xf>
    <xf numFmtId="0" fontId="1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8" fillId="0" borderId="0"/>
    <xf numFmtId="0" fontId="35" fillId="36" borderId="0" applyNumberFormat="0" applyBorder="0" applyAlignment="0" applyProtection="0">
      <alignment vertical="center"/>
    </xf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25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0" fillId="0" borderId="0"/>
    <xf numFmtId="0" fontId="11" fillId="0" borderId="0"/>
    <xf numFmtId="0" fontId="11" fillId="0" borderId="0"/>
    <xf numFmtId="0" fontId="35" fillId="36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25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1" fillId="0" borderId="0"/>
    <xf numFmtId="0" fontId="33" fillId="13" borderId="14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33" fillId="13" borderId="14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33" fillId="13" borderId="14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33" fillId="13" borderId="14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33" fillId="13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9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32" borderId="18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2" borderId="18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1" fillId="32" borderId="18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32" borderId="18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2" borderId="18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2" borderId="18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25" borderId="2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25" borderId="22" applyNumberFormat="0" applyAlignment="0" applyProtection="0">
      <alignment vertical="center"/>
    </xf>
    <xf numFmtId="0" fontId="11" fillId="0" borderId="0"/>
    <xf numFmtId="0" fontId="11" fillId="32" borderId="18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25" borderId="2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9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25" borderId="22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13" borderId="14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  <xf numFmtId="0" fontId="11" fillId="32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18" applyNumberFormat="0" applyFont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</cellXfs>
  <cellStyles count="7535">
    <cellStyle name="常规" xfId="0" builtinId="0"/>
    <cellStyle name="货币[0]" xfId="1" builtinId="7"/>
    <cellStyle name="输出 3" xfId="2"/>
    <cellStyle name="40% - 强调文字颜色 4 5 2 4 2" xfId="3"/>
    <cellStyle name="20% - 强调文字颜色 2 4 2 3" xfId="4"/>
    <cellStyle name="常规 2 13 4 2" xfId="5"/>
    <cellStyle name="20% - 强调文字颜色 3" xfId="6" builtinId="38"/>
    <cellStyle name="检查单元格 8 3" xfId="7"/>
    <cellStyle name="输入" xfId="8" builtinId="20"/>
    <cellStyle name="货币" xfId="9" builtinId="4"/>
    <cellStyle name="20% - 强调文字颜色 2 3 6" xfId="10"/>
    <cellStyle name="20% - 强调文字颜色 2 11 2 3 2" xfId="11"/>
    <cellStyle name="20% - 强调文字颜色 1 6 2 2" xfId="12"/>
    <cellStyle name="_ET_STYLE_NoName_00_ 9" xfId="13"/>
    <cellStyle name="常规 15 4 2" xfId="14"/>
    <cellStyle name="20% - 强调文字颜色 4 8 2 5" xfId="15"/>
    <cellStyle name="千位分隔[0]" xfId="16" builtinId="6"/>
    <cellStyle name="40% - 强调文字颜色 3 3 3 2" xfId="17"/>
    <cellStyle name="40% - 强调文字颜色 3" xfId="18" builtinId="39"/>
    <cellStyle name="40% - 强调文字颜色 5 6 2 4 2" xfId="19"/>
    <cellStyle name="40% - 强调文字颜色 3 5 3" xfId="20"/>
    <cellStyle name="20% - 强调文字颜色 3 11 2 2" xfId="21"/>
    <cellStyle name="40% - 强调文字颜色 5 7 2 5" xfId="22"/>
    <cellStyle name="差" xfId="23" builtinId="27"/>
    <cellStyle name="千位分隔" xfId="24" builtinId="3"/>
    <cellStyle name="40% - 强调文字颜色 5 9 2 2 3" xfId="25"/>
    <cellStyle name="_ET_STYLE_NoName_00_ 5" xfId="26"/>
    <cellStyle name="20% - 强调文字颜色 2 5 2 4 2" xfId="27"/>
    <cellStyle name="40% - 强调文字颜色 1 6 2 4" xfId="28"/>
    <cellStyle name="20% - 强调文字颜色 6 11 2 3 2" xfId="29"/>
    <cellStyle name="20% - 强调文字颜色 1 7 2 2 3" xfId="30"/>
    <cellStyle name="60% - 强调文字颜色 3" xfId="31" builtinId="40"/>
    <cellStyle name="超链接" xfId="32" builtinId="8"/>
    <cellStyle name="20% - 强调文字颜色 2 8 5" xfId="33"/>
    <cellStyle name="20% - 强调文字颜色 1 11" xfId="34"/>
    <cellStyle name="百分比" xfId="35" builtinId="5"/>
    <cellStyle name="标题 2 2 6 2" xfId="36"/>
    <cellStyle name="20% - 强调文字颜色 2 5 2 2 3" xfId="37"/>
    <cellStyle name="20% - 强调文字颜色 1 6 5 2" xfId="38"/>
    <cellStyle name="20% - 强调文字颜色 6 4 2 2" xfId="39"/>
    <cellStyle name="已访问的超链接" xfId="40" builtinId="9"/>
    <cellStyle name="60% - 强调文字颜色 6 11 3 2" xfId="41"/>
    <cellStyle name="40% - 强调文字颜色 5 10 3 2" xfId="42"/>
    <cellStyle name="40% - 强调文字颜色 3 11 2 4" xfId="43"/>
    <cellStyle name="20% - 强调文字颜色 2 10 2 4" xfId="44"/>
    <cellStyle name="40% - 强调文字颜色 1 8 3 3" xfId="45"/>
    <cellStyle name="20% - 强调文字颜色 4 5" xfId="46"/>
    <cellStyle name="60% - 强调文字颜色 2 3" xfId="47"/>
    <cellStyle name="注释" xfId="48" builtinId="10"/>
    <cellStyle name="警告文本" xfId="49" builtinId="11"/>
    <cellStyle name="40% - 强调文字颜色 5 9 2 2 2" xfId="50"/>
    <cellStyle name="_ET_STYLE_NoName_00_ 4" xfId="51"/>
    <cellStyle name="40% - 强调文字颜色 2 11 2 3 3" xfId="52"/>
    <cellStyle name="40% - 强调文字颜色 1 6 2 3" xfId="53"/>
    <cellStyle name="20% - 强调文字颜色 1 10 2 3 3" xfId="54"/>
    <cellStyle name="20% - 强调文字颜色 1 7 2 2 2" xfId="55"/>
    <cellStyle name="60% - 强调文字颜色 2" xfId="56" builtinId="36"/>
    <cellStyle name="标题 4" xfId="57" builtinId="19"/>
    <cellStyle name="20% - 强调文字颜色 6 4 2 3 3" xfId="58"/>
    <cellStyle name="20% - 强调文字颜色 1 3 4 2" xfId="59"/>
    <cellStyle name="60% - 强调文字颜色 2 8 2 2" xfId="60"/>
    <cellStyle name="_ET_STYLE_NoName_00_ 3 5" xfId="61"/>
    <cellStyle name="_ET_STYLE_NoName_00_" xfId="62"/>
    <cellStyle name="差 9 2 2" xfId="63"/>
    <cellStyle name="40% - 强调文字颜色 3 11 2 3 2" xfId="64"/>
    <cellStyle name="20% - 强调文字颜色 4 4 2" xfId="65"/>
    <cellStyle name="20% - 强调文字颜色 2 10 2 3 2" xfId="66"/>
    <cellStyle name="链接单元格 6 4 2" xfId="67"/>
    <cellStyle name="标题" xfId="68" builtinId="15"/>
    <cellStyle name="标题 1 5 2" xfId="69"/>
    <cellStyle name="40% - 强调文字颜色 2 8 4 2" xfId="70"/>
    <cellStyle name="解释性文本" xfId="71" builtinId="53"/>
    <cellStyle name="20% - 强调文字颜色 4 7 2 3 3" xfId="72"/>
    <cellStyle name="20% - 强调文字颜色 2 3 2 2 2" xfId="73"/>
    <cellStyle name="汇总 7 5 2" xfId="74"/>
    <cellStyle name="标题 1" xfId="75" builtinId="16"/>
    <cellStyle name="20% - 强调文字颜色 1 11 4" xfId="76"/>
    <cellStyle name="_ET_STYLE_NoName_00_ 2" xfId="77"/>
    <cellStyle name="20% - 强调文字颜色 2 3 2 2 3" xfId="78"/>
    <cellStyle name="标题 2" xfId="79" builtinId="17"/>
    <cellStyle name="20% - 强调文字颜色 1 11 5" xfId="80"/>
    <cellStyle name="_ET_STYLE_NoName_00_ 3" xfId="81"/>
    <cellStyle name="40% - 强调文字颜色 2 11 4 3" xfId="82"/>
    <cellStyle name="40% - 强调文字颜色 1 8 2" xfId="83"/>
    <cellStyle name="20% - 强调文字颜色 1 10 4 3" xfId="84"/>
    <cellStyle name="40% - 强调文字颜色 2 11 2 3 2" xfId="85"/>
    <cellStyle name="40% - 强调文字颜色 1 6 2 2" xfId="86"/>
    <cellStyle name="20% - 强调文字颜色 1 10 2 3 2" xfId="87"/>
    <cellStyle name="60% - 强调文字颜色 1" xfId="88" builtinId="32"/>
    <cellStyle name="标题 3" xfId="89" builtinId="18"/>
    <cellStyle name="20% - 强调文字颜色 1 11 6" xfId="90"/>
    <cellStyle name="_ET_STYLE_NoName_00_ 6" xfId="91"/>
    <cellStyle name="60% - 强调文字颜色 2 6 2 2" xfId="92"/>
    <cellStyle name="20% - 强调文字颜色 6 4 4 2" xfId="93"/>
    <cellStyle name="适中 2 6 2" xfId="94"/>
    <cellStyle name="强调文字颜色 6 9 3 2" xfId="95"/>
    <cellStyle name="60% - 强调文字颜色 4" xfId="96" builtinId="44"/>
    <cellStyle name="40% - 强调文字颜色 6 9 2 5" xfId="97"/>
    <cellStyle name="40% - 强调文字颜色 6 11 2 4" xfId="98"/>
    <cellStyle name="20% - 强调文字颜色 2 4 2" xfId="99"/>
    <cellStyle name="20% - 强调文字颜色 5 10 2 4" xfId="100"/>
    <cellStyle name="输出" xfId="101" builtinId="21"/>
    <cellStyle name="20% - 强调文字颜色 1 3 4 3" xfId="102"/>
    <cellStyle name="标题 1 2 2 4" xfId="103"/>
    <cellStyle name="计算" xfId="104" builtinId="22"/>
    <cellStyle name="60% - 强调文字颜色 2 8 2 3" xfId="105"/>
    <cellStyle name="20% - 强调文字颜色 5 7 5 2" xfId="106"/>
    <cellStyle name="_ET_STYLE_NoName_00_ 3 6" xfId="107"/>
    <cellStyle name="标题 2 8 2 2" xfId="108"/>
    <cellStyle name="40% - 强调文字颜色 3 6 2 3" xfId="109"/>
    <cellStyle name="20% - 强调文字颜色 1 9 2 2 2" xfId="110"/>
    <cellStyle name="40% - 强调文字颜色 6 10 2 5" xfId="111"/>
    <cellStyle name="20% - 强调文字颜色 1 4 3" xfId="112"/>
    <cellStyle name="检查单元格" xfId="113" builtinId="23"/>
    <cellStyle name="差 2 2 7" xfId="114"/>
    <cellStyle name="20% - 强调文字颜色 6" xfId="115" builtinId="50"/>
    <cellStyle name="汇总 2 4 3" xfId="116"/>
    <cellStyle name="40% - 强调文字颜色 1 11 5" xfId="117"/>
    <cellStyle name="20% - 强调文字颜色 2 8 2 2" xfId="118"/>
    <cellStyle name="标题 3 4 3 2" xfId="119"/>
    <cellStyle name="40% - 强调文字颜色 4 2 3 3" xfId="120"/>
    <cellStyle name="强调文字颜色 2" xfId="121" builtinId="33"/>
    <cellStyle name="20% - 强调文字颜色 6 3 5" xfId="122"/>
    <cellStyle name="强调文字颜色 6 8 4" xfId="123"/>
    <cellStyle name="20% - 强调文字颜色 4 5 2 3" xfId="124"/>
    <cellStyle name="链接单元格" xfId="125" builtinId="24"/>
    <cellStyle name="汇总" xfId="126" builtinId="25"/>
    <cellStyle name="20% - 强调文字颜色 1 6 6" xfId="127"/>
    <cellStyle name="40% - 强调文字颜色 5 6 2 5" xfId="128"/>
    <cellStyle name="20% - 强调文字颜色 3 11 3" xfId="129"/>
    <cellStyle name="常规 4 8 2 3" xfId="130"/>
    <cellStyle name="40% - 强调文字颜色 4 11 2 2" xfId="131"/>
    <cellStyle name="40% - 强调文字颜色 2 5 3" xfId="132"/>
    <cellStyle name="20% - 强调文字颜色 3 10 2 2" xfId="133"/>
    <cellStyle name="差 2 3 2" xfId="134"/>
    <cellStyle name="好" xfId="135" builtinId="26"/>
    <cellStyle name="20% - 强调文字颜色 2 4 2 3 3" xfId="136"/>
    <cellStyle name="常规 3 13 4" xfId="137"/>
    <cellStyle name="适中" xfId="138" builtinId="28"/>
    <cellStyle name="20% - 强调文字颜色 2 4 2 5" xfId="139"/>
    <cellStyle name="标题 5 3 3" xfId="140"/>
    <cellStyle name="20% - 强调文字颜色 5" xfId="141" builtinId="46"/>
    <cellStyle name="40% - 强调文字颜色 4 2 3 2" xfId="142"/>
    <cellStyle name="解释性文本 2 2 5 2" xfId="143"/>
    <cellStyle name="强调文字颜色 1" xfId="144" builtinId="29"/>
    <cellStyle name="百分比 3 5 2" xfId="145"/>
    <cellStyle name="20% - 强调文字颜色 1" xfId="146" builtinId="30"/>
    <cellStyle name="20% - 强调文字颜色 1 4 4 2" xfId="147"/>
    <cellStyle name="40% - 强调文字颜色 1" xfId="148" builtinId="31"/>
    <cellStyle name="40% - 强调文字颜色 6 11 2 4 2" xfId="149"/>
    <cellStyle name="20% - 强调文字颜色 2 4 2 2" xfId="150"/>
    <cellStyle name="20% - 强调文字颜色 5 10 2 4 2" xfId="151"/>
    <cellStyle name="百分比 3 5 3" xfId="152"/>
    <cellStyle name="20% - 强调文字颜色 2" xfId="153" builtinId="34"/>
    <cellStyle name="20% - 强调文字颜色 1 4 4 3" xfId="154"/>
    <cellStyle name="40% - 强调文字颜色 2" xfId="155" builtinId="35"/>
    <cellStyle name="40% - 强调文字颜色 1 11 6" xfId="156"/>
    <cellStyle name="20% - 强调文字颜色 2 8 2 3" xfId="157"/>
    <cellStyle name="标题 3 4 3 3" xfId="158"/>
    <cellStyle name="千位分隔 2 2 4 2" xfId="159"/>
    <cellStyle name="检查单元格 11 3 2" xfId="160"/>
    <cellStyle name="强调文字颜色 3" xfId="161" builtinId="37"/>
    <cellStyle name="20% - 强调文字颜色 2 8 2 4" xfId="162"/>
    <cellStyle name="20% - 强调文字颜色 5 5 2 2 2" xfId="163"/>
    <cellStyle name="千位分隔 2 2 4 3" xfId="164"/>
    <cellStyle name="检查单元格 11 3 3" xfId="165"/>
    <cellStyle name="强调文字颜色 4" xfId="166" builtinId="41"/>
    <cellStyle name="20% - 强调文字颜色 2 4 2 4" xfId="167"/>
    <cellStyle name="标题 5 3 2" xfId="168"/>
    <cellStyle name="20% - 强调文字颜色 4" xfId="169" builtinId="42"/>
    <cellStyle name="标题 1 2 2 4 3" xfId="170"/>
    <cellStyle name="20% - 强调文字颜色 2 6 2 2 2" xfId="171"/>
    <cellStyle name="标题 2 8 2" xfId="172"/>
    <cellStyle name="20% - 强调文字颜色 1 9 2 2" xfId="173"/>
    <cellStyle name="标题 2 5 3 2" xfId="174"/>
    <cellStyle name="40% - 强调文字颜色 3 3 3 3" xfId="175"/>
    <cellStyle name="40% - 强调文字颜色 4" xfId="176" builtinId="43"/>
    <cellStyle name="40% - 强调文字颜色 5 4 4 2" xfId="177"/>
    <cellStyle name="20% - 强调文字颜色 2 8 2 5" xfId="178"/>
    <cellStyle name="百分比 3 2 3 2" xfId="179"/>
    <cellStyle name="60% - 强调文字颜色 6 5 2" xfId="180"/>
    <cellStyle name="20% - 强调文字颜色 5 5 2 2 3" xfId="181"/>
    <cellStyle name="强调文字颜色 5" xfId="182" builtinId="45"/>
    <cellStyle name="40% - 强调文字颜色 4 3 6" xfId="183"/>
    <cellStyle name="20% - 强调文字颜色 2 6 5 2" xfId="184"/>
    <cellStyle name="标题 3 2 6 2" xfId="185"/>
    <cellStyle name="好 9 2" xfId="186"/>
    <cellStyle name="20% - 强调文字颜色 2 6 2 2 3" xfId="187"/>
    <cellStyle name="标题 2 8 3" xfId="188"/>
    <cellStyle name="20% - 强调文字颜色 3 4 2 4 2" xfId="189"/>
    <cellStyle name="20% - 强调文字颜色 1 9 2 3" xfId="190"/>
    <cellStyle name="标题 2 5 3 3" xfId="191"/>
    <cellStyle name="40% - 强调文字颜色 5" xfId="192" builtinId="47"/>
    <cellStyle name="20% - 强调文字颜色 6 4 4 3" xfId="193"/>
    <cellStyle name="强调文字颜色 6 9 3 3" xfId="194"/>
    <cellStyle name="60% - 强调文字颜色 5" xfId="195" builtinId="48"/>
    <cellStyle name="百分比 3 2 3 3" xfId="196"/>
    <cellStyle name="60% - 强调文字颜色 6 5 3" xfId="197"/>
    <cellStyle name="强调文字颜色 6" xfId="198" builtinId="49"/>
    <cellStyle name="标题 2 8 4" xfId="199"/>
    <cellStyle name="20% - 强调文字颜色 1 9 2 4" xfId="200"/>
    <cellStyle name="适中 8 2" xfId="201"/>
    <cellStyle name="40% - 强调文字颜色 6" xfId="202" builtinId="51"/>
    <cellStyle name="60% - 强调文字颜色 6" xfId="203" builtinId="52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2 9 5 2" xfId="511"/>
    <cellStyle name="标题 2 8 3 3" xfId="512"/>
    <cellStyle name="20% - 强调文字颜色 1 9 2 3 3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L6" sqref="L6"/>
    </sheetView>
  </sheetViews>
  <sheetFormatPr defaultColWidth="8.87962962962963" defaultRowHeight="14.4" outlineLevelCol="6"/>
  <cols>
    <col min="1" max="1" width="4.37962962962963" customWidth="1"/>
    <col min="2" max="2" width="23.2222222222222" style="1" customWidth="1"/>
    <col min="3" max="3" width="14.6666666666667" customWidth="1"/>
    <col min="4" max="4" width="19" style="1" customWidth="1"/>
    <col min="5" max="5" width="12.5555555555556" style="2" customWidth="1"/>
    <col min="6" max="6" width="11.2222222222222" style="2" customWidth="1"/>
    <col min="7" max="7" width="13.3333333333333" style="2" customWidth="1"/>
  </cols>
  <sheetData>
    <row r="1" spans="1:2">
      <c r="A1" s="3" t="s">
        <v>0</v>
      </c>
      <c r="B1" s="4"/>
    </row>
    <row r="2" s="1" customFormat="1" ht="3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>
        <v>1</v>
      </c>
      <c r="B3" s="5" t="s">
        <v>8</v>
      </c>
      <c r="C3" s="7" t="s">
        <v>9</v>
      </c>
      <c r="D3" s="5" t="s">
        <v>10</v>
      </c>
      <c r="E3" s="8">
        <v>440</v>
      </c>
      <c r="F3" s="8">
        <v>20</v>
      </c>
      <c r="G3" s="8">
        <f t="shared" ref="G3:G48" si="0">E3*F3</f>
        <v>8800</v>
      </c>
    </row>
    <row r="4" ht="20" customHeight="1" spans="1:7">
      <c r="A4" s="7">
        <v>2</v>
      </c>
      <c r="B4" s="5" t="s">
        <v>11</v>
      </c>
      <c r="C4" s="7" t="s">
        <v>9</v>
      </c>
      <c r="D4" s="5" t="s">
        <v>12</v>
      </c>
      <c r="E4" s="8">
        <v>450</v>
      </c>
      <c r="F4" s="8">
        <v>5</v>
      </c>
      <c r="G4" s="8">
        <f t="shared" si="0"/>
        <v>2250</v>
      </c>
    </row>
    <row r="5" ht="20" customHeight="1" spans="1:7">
      <c r="A5" s="7">
        <v>3</v>
      </c>
      <c r="B5" s="5" t="s">
        <v>13</v>
      </c>
      <c r="C5" s="7" t="s">
        <v>14</v>
      </c>
      <c r="D5" s="5"/>
      <c r="E5" s="8">
        <v>1200</v>
      </c>
      <c r="F5" s="8">
        <v>1</v>
      </c>
      <c r="G5" s="8">
        <f t="shared" si="0"/>
        <v>1200</v>
      </c>
    </row>
    <row r="6" ht="20" customHeight="1" spans="1:7">
      <c r="A6" s="7">
        <v>4</v>
      </c>
      <c r="B6" s="5" t="s">
        <v>15</v>
      </c>
      <c r="C6" s="7" t="s">
        <v>9</v>
      </c>
      <c r="D6" s="5" t="s">
        <v>16</v>
      </c>
      <c r="E6" s="8">
        <v>720</v>
      </c>
      <c r="F6" s="8">
        <v>10</v>
      </c>
      <c r="G6" s="8">
        <f t="shared" si="0"/>
        <v>7200</v>
      </c>
    </row>
    <row r="7" ht="20" customHeight="1" spans="1:7">
      <c r="A7" s="7">
        <v>5</v>
      </c>
      <c r="B7" s="5" t="s">
        <v>17</v>
      </c>
      <c r="C7" s="7" t="s">
        <v>9</v>
      </c>
      <c r="D7" s="5" t="s">
        <v>18</v>
      </c>
      <c r="E7" s="8">
        <v>1200</v>
      </c>
      <c r="F7" s="8">
        <v>5</v>
      </c>
      <c r="G7" s="8">
        <f t="shared" si="0"/>
        <v>6000</v>
      </c>
    </row>
    <row r="8" ht="20" customHeight="1" spans="1:7">
      <c r="A8" s="7">
        <v>6</v>
      </c>
      <c r="B8" s="5" t="s">
        <v>19</v>
      </c>
      <c r="C8" s="7" t="s">
        <v>14</v>
      </c>
      <c r="D8" s="5"/>
      <c r="E8" s="8">
        <v>1240</v>
      </c>
      <c r="F8" s="8">
        <v>1</v>
      </c>
      <c r="G8" s="8">
        <f t="shared" si="0"/>
        <v>1240</v>
      </c>
    </row>
    <row r="9" ht="20" customHeight="1" spans="1:7">
      <c r="A9" s="7">
        <v>7</v>
      </c>
      <c r="B9" s="5" t="s">
        <v>20</v>
      </c>
      <c r="C9" s="7"/>
      <c r="D9" s="5" t="s">
        <v>21</v>
      </c>
      <c r="E9" s="8">
        <v>20</v>
      </c>
      <c r="F9" s="8">
        <v>100</v>
      </c>
      <c r="G9" s="8">
        <f t="shared" si="0"/>
        <v>2000</v>
      </c>
    </row>
    <row r="10" ht="20" customHeight="1" spans="1:7">
      <c r="A10" s="7">
        <v>8</v>
      </c>
      <c r="B10" s="5" t="s">
        <v>22</v>
      </c>
      <c r="C10" s="7"/>
      <c r="D10" s="5" t="s">
        <v>23</v>
      </c>
      <c r="E10" s="8">
        <v>480</v>
      </c>
      <c r="F10" s="8">
        <v>2</v>
      </c>
      <c r="G10" s="8">
        <f t="shared" si="0"/>
        <v>960</v>
      </c>
    </row>
    <row r="11" ht="20" customHeight="1" spans="1:7">
      <c r="A11" s="7">
        <v>9</v>
      </c>
      <c r="B11" s="5" t="s">
        <v>24</v>
      </c>
      <c r="C11" s="7" t="s">
        <v>25</v>
      </c>
      <c r="D11" s="5"/>
      <c r="E11" s="8">
        <v>170</v>
      </c>
      <c r="F11" s="8">
        <v>70</v>
      </c>
      <c r="G11" s="8">
        <f t="shared" si="0"/>
        <v>11900</v>
      </c>
    </row>
    <row r="12" ht="20" customHeight="1" spans="1:7">
      <c r="A12" s="7">
        <v>10</v>
      </c>
      <c r="B12" s="5" t="s">
        <v>26</v>
      </c>
      <c r="C12" s="7" t="s">
        <v>27</v>
      </c>
      <c r="D12" s="5" t="s">
        <v>28</v>
      </c>
      <c r="E12" s="8">
        <v>270</v>
      </c>
      <c r="F12" s="8">
        <v>130</v>
      </c>
      <c r="G12" s="8">
        <f t="shared" si="0"/>
        <v>35100</v>
      </c>
    </row>
    <row r="13" ht="20" customHeight="1" spans="1:7">
      <c r="A13" s="7">
        <v>11</v>
      </c>
      <c r="B13" s="5" t="s">
        <v>29</v>
      </c>
      <c r="C13" s="7" t="s">
        <v>30</v>
      </c>
      <c r="D13" s="5"/>
      <c r="E13" s="8">
        <v>180</v>
      </c>
      <c r="F13" s="8">
        <v>1</v>
      </c>
      <c r="G13" s="8">
        <f t="shared" si="0"/>
        <v>180</v>
      </c>
    </row>
    <row r="14" ht="20" customHeight="1" spans="1:7">
      <c r="A14" s="7">
        <v>12</v>
      </c>
      <c r="B14" s="5" t="s">
        <v>29</v>
      </c>
      <c r="C14" s="7" t="s">
        <v>25</v>
      </c>
      <c r="D14" s="5"/>
      <c r="E14" s="8">
        <v>170</v>
      </c>
      <c r="F14" s="8">
        <v>5</v>
      </c>
      <c r="G14" s="8">
        <f t="shared" si="0"/>
        <v>850</v>
      </c>
    </row>
    <row r="15" ht="20" customHeight="1" spans="1:7">
      <c r="A15" s="7">
        <v>13</v>
      </c>
      <c r="B15" s="5" t="s">
        <v>29</v>
      </c>
      <c r="C15" s="7" t="s">
        <v>31</v>
      </c>
      <c r="D15" s="5"/>
      <c r="E15" s="8">
        <v>170</v>
      </c>
      <c r="F15" s="8">
        <v>5</v>
      </c>
      <c r="G15" s="8">
        <f t="shared" si="0"/>
        <v>850</v>
      </c>
    </row>
    <row r="16" ht="20" customHeight="1" spans="1:7">
      <c r="A16" s="7">
        <v>14</v>
      </c>
      <c r="B16" s="5" t="s">
        <v>32</v>
      </c>
      <c r="C16" s="7" t="s">
        <v>33</v>
      </c>
      <c r="D16" s="5"/>
      <c r="E16" s="8">
        <v>270</v>
      </c>
      <c r="F16" s="9">
        <v>1</v>
      </c>
      <c r="G16" s="8">
        <f t="shared" si="0"/>
        <v>270</v>
      </c>
    </row>
    <row r="17" ht="20" customHeight="1" spans="1:7">
      <c r="A17" s="7">
        <v>15</v>
      </c>
      <c r="B17" s="5" t="s">
        <v>32</v>
      </c>
      <c r="C17" s="7" t="s">
        <v>34</v>
      </c>
      <c r="D17" s="5"/>
      <c r="E17" s="8">
        <v>540</v>
      </c>
      <c r="F17" s="9">
        <v>1</v>
      </c>
      <c r="G17" s="8">
        <f t="shared" si="0"/>
        <v>540</v>
      </c>
    </row>
    <row r="18" ht="20" customHeight="1" spans="1:7">
      <c r="A18" s="7">
        <v>16</v>
      </c>
      <c r="B18" s="5" t="s">
        <v>32</v>
      </c>
      <c r="C18" s="7" t="s">
        <v>35</v>
      </c>
      <c r="D18" s="5"/>
      <c r="E18" s="8">
        <v>800</v>
      </c>
      <c r="F18" s="10">
        <v>1</v>
      </c>
      <c r="G18" s="8">
        <f t="shared" si="0"/>
        <v>800</v>
      </c>
    </row>
    <row r="19" ht="20" customHeight="1" spans="1:7">
      <c r="A19" s="7">
        <v>17</v>
      </c>
      <c r="B19" s="5" t="s">
        <v>36</v>
      </c>
      <c r="C19" s="7" t="s">
        <v>37</v>
      </c>
      <c r="D19" s="5" t="s">
        <v>38</v>
      </c>
      <c r="E19" s="8">
        <v>225</v>
      </c>
      <c r="F19" s="11">
        <v>1</v>
      </c>
      <c r="G19" s="8">
        <f t="shared" si="0"/>
        <v>225</v>
      </c>
    </row>
    <row r="20" ht="20" customHeight="1" spans="1:7">
      <c r="A20" s="7">
        <v>18</v>
      </c>
      <c r="B20" s="5" t="s">
        <v>39</v>
      </c>
      <c r="C20" s="7" t="s">
        <v>40</v>
      </c>
      <c r="D20" s="5" t="s">
        <v>41</v>
      </c>
      <c r="E20" s="8">
        <v>335</v>
      </c>
      <c r="F20" s="9">
        <v>30</v>
      </c>
      <c r="G20" s="8">
        <f t="shared" si="0"/>
        <v>10050</v>
      </c>
    </row>
    <row r="21" ht="20" customHeight="1" spans="1:7">
      <c r="A21" s="7">
        <v>19</v>
      </c>
      <c r="B21" s="5" t="s">
        <v>42</v>
      </c>
      <c r="C21" s="7" t="s">
        <v>40</v>
      </c>
      <c r="D21" s="5" t="s">
        <v>43</v>
      </c>
      <c r="E21" s="8">
        <v>700</v>
      </c>
      <c r="F21" s="10">
        <v>1</v>
      </c>
      <c r="G21" s="8">
        <f t="shared" si="0"/>
        <v>700</v>
      </c>
    </row>
    <row r="22" ht="20" customHeight="1" spans="1:7">
      <c r="A22" s="7">
        <v>20</v>
      </c>
      <c r="B22" s="5" t="s">
        <v>44</v>
      </c>
      <c r="C22" s="7" t="s">
        <v>45</v>
      </c>
      <c r="D22" s="5" t="s">
        <v>46</v>
      </c>
      <c r="E22" s="8">
        <v>960</v>
      </c>
      <c r="F22" s="12">
        <v>1</v>
      </c>
      <c r="G22" s="8">
        <f t="shared" si="0"/>
        <v>960</v>
      </c>
    </row>
    <row r="23" ht="20" customHeight="1" spans="1:7">
      <c r="A23" s="7">
        <v>21</v>
      </c>
      <c r="B23" s="5" t="s">
        <v>47</v>
      </c>
      <c r="C23" s="7" t="s">
        <v>48</v>
      </c>
      <c r="D23" s="5" t="s">
        <v>49</v>
      </c>
      <c r="E23" s="8">
        <v>560</v>
      </c>
      <c r="F23" s="10">
        <v>1</v>
      </c>
      <c r="G23" s="8">
        <f t="shared" si="0"/>
        <v>560</v>
      </c>
    </row>
    <row r="24" ht="20" customHeight="1" spans="1:7">
      <c r="A24" s="7">
        <v>22</v>
      </c>
      <c r="B24" s="5" t="s">
        <v>50</v>
      </c>
      <c r="C24" s="7" t="s">
        <v>25</v>
      </c>
      <c r="D24" s="5" t="s">
        <v>51</v>
      </c>
      <c r="E24" s="8">
        <v>760</v>
      </c>
      <c r="F24" s="13">
        <v>5</v>
      </c>
      <c r="G24" s="8">
        <f t="shared" si="0"/>
        <v>3800</v>
      </c>
    </row>
    <row r="25" ht="20" customHeight="1" spans="1:7">
      <c r="A25" s="7">
        <v>23</v>
      </c>
      <c r="B25" s="5" t="s">
        <v>52</v>
      </c>
      <c r="C25" s="7"/>
      <c r="D25" s="5"/>
      <c r="E25" s="8">
        <v>1480</v>
      </c>
      <c r="F25" s="13">
        <v>5</v>
      </c>
      <c r="G25" s="8">
        <f t="shared" si="0"/>
        <v>7400</v>
      </c>
    </row>
    <row r="26" ht="20" customHeight="1" spans="1:7">
      <c r="A26" s="7">
        <v>24</v>
      </c>
      <c r="B26" s="5" t="s">
        <v>53</v>
      </c>
      <c r="C26" s="7" t="s">
        <v>54</v>
      </c>
      <c r="D26" s="5" t="s">
        <v>55</v>
      </c>
      <c r="E26" s="8">
        <v>500</v>
      </c>
      <c r="F26" s="13">
        <v>5</v>
      </c>
      <c r="G26" s="8">
        <f t="shared" si="0"/>
        <v>2500</v>
      </c>
    </row>
    <row r="27" ht="20" customHeight="1" spans="1:7">
      <c r="A27" s="7">
        <v>25</v>
      </c>
      <c r="B27" s="5" t="s">
        <v>56</v>
      </c>
      <c r="C27" s="7" t="s">
        <v>57</v>
      </c>
      <c r="D27" s="5" t="s">
        <v>58</v>
      </c>
      <c r="E27" s="8">
        <v>365</v>
      </c>
      <c r="F27" s="12">
        <v>20</v>
      </c>
      <c r="G27" s="8">
        <f t="shared" si="0"/>
        <v>7300</v>
      </c>
    </row>
    <row r="28" ht="20" customHeight="1" spans="1:7">
      <c r="A28" s="7">
        <v>26</v>
      </c>
      <c r="B28" s="5" t="s">
        <v>59</v>
      </c>
      <c r="C28" s="7" t="s">
        <v>60</v>
      </c>
      <c r="D28" s="5" t="s">
        <v>61</v>
      </c>
      <c r="E28" s="8">
        <v>235</v>
      </c>
      <c r="F28" s="9">
        <v>5</v>
      </c>
      <c r="G28" s="8">
        <f t="shared" si="0"/>
        <v>1175</v>
      </c>
    </row>
    <row r="29" ht="20" customHeight="1" spans="1:7">
      <c r="A29" s="7">
        <v>27</v>
      </c>
      <c r="B29" s="5" t="s">
        <v>62</v>
      </c>
      <c r="C29" s="7" t="s">
        <v>63</v>
      </c>
      <c r="D29" s="5" t="s">
        <v>64</v>
      </c>
      <c r="E29" s="8">
        <v>270</v>
      </c>
      <c r="F29" s="9">
        <v>20</v>
      </c>
      <c r="G29" s="8">
        <f t="shared" si="0"/>
        <v>5400</v>
      </c>
    </row>
    <row r="30" ht="20" customHeight="1" spans="1:7">
      <c r="A30" s="7">
        <v>28</v>
      </c>
      <c r="B30" s="5" t="s">
        <v>65</v>
      </c>
      <c r="C30" s="7" t="s">
        <v>66</v>
      </c>
      <c r="D30" s="5" t="s">
        <v>67</v>
      </c>
      <c r="E30" s="8">
        <v>150</v>
      </c>
      <c r="F30" s="9">
        <v>10</v>
      </c>
      <c r="G30" s="8">
        <f t="shared" si="0"/>
        <v>1500</v>
      </c>
    </row>
    <row r="31" ht="20" customHeight="1" spans="1:7">
      <c r="A31" s="7">
        <v>29</v>
      </c>
      <c r="B31" s="5" t="s">
        <v>68</v>
      </c>
      <c r="C31" s="7" t="s">
        <v>69</v>
      </c>
      <c r="D31" s="5" t="s">
        <v>70</v>
      </c>
      <c r="E31" s="8">
        <v>320</v>
      </c>
      <c r="F31" s="9">
        <v>1</v>
      </c>
      <c r="G31" s="8">
        <f t="shared" si="0"/>
        <v>320</v>
      </c>
    </row>
    <row r="32" ht="20" customHeight="1" spans="1:7">
      <c r="A32" s="7">
        <v>30</v>
      </c>
      <c r="B32" s="5" t="s">
        <v>71</v>
      </c>
      <c r="C32" s="7" t="s">
        <v>63</v>
      </c>
      <c r="D32" s="5" t="s">
        <v>72</v>
      </c>
      <c r="E32" s="8">
        <v>800</v>
      </c>
      <c r="F32" s="9">
        <v>1</v>
      </c>
      <c r="G32" s="8">
        <f t="shared" si="0"/>
        <v>800</v>
      </c>
    </row>
    <row r="33" ht="20" customHeight="1" spans="1:7">
      <c r="A33" s="7">
        <v>31</v>
      </c>
      <c r="B33" s="5" t="s">
        <v>73</v>
      </c>
      <c r="C33" s="7" t="s">
        <v>74</v>
      </c>
      <c r="D33" s="5" t="s">
        <v>75</v>
      </c>
      <c r="E33" s="8">
        <v>74</v>
      </c>
      <c r="F33" s="9">
        <v>1</v>
      </c>
      <c r="G33" s="8">
        <f t="shared" si="0"/>
        <v>74</v>
      </c>
    </row>
    <row r="34" ht="20" customHeight="1" spans="1:7">
      <c r="A34" s="7">
        <v>32</v>
      </c>
      <c r="B34" s="5" t="s">
        <v>76</v>
      </c>
      <c r="C34" s="7" t="s">
        <v>45</v>
      </c>
      <c r="D34" s="5" t="s">
        <v>77</v>
      </c>
      <c r="E34" s="8">
        <v>680</v>
      </c>
      <c r="F34" s="12">
        <v>5</v>
      </c>
      <c r="G34" s="8">
        <f t="shared" si="0"/>
        <v>3400</v>
      </c>
    </row>
    <row r="35" ht="20" customHeight="1" spans="1:7">
      <c r="A35" s="7">
        <v>33</v>
      </c>
      <c r="B35" s="5" t="s">
        <v>78</v>
      </c>
      <c r="C35" s="7" t="s">
        <v>79</v>
      </c>
      <c r="D35" s="5" t="s">
        <v>80</v>
      </c>
      <c r="E35" s="8">
        <v>390</v>
      </c>
      <c r="F35" s="12">
        <v>20</v>
      </c>
      <c r="G35" s="8">
        <f t="shared" si="0"/>
        <v>7800</v>
      </c>
    </row>
    <row r="36" ht="20" customHeight="1" spans="1:7">
      <c r="A36" s="7">
        <v>34</v>
      </c>
      <c r="B36" s="5" t="s">
        <v>81</v>
      </c>
      <c r="C36" s="7" t="s">
        <v>82</v>
      </c>
      <c r="D36" s="5" t="s">
        <v>83</v>
      </c>
      <c r="E36" s="8">
        <v>500</v>
      </c>
      <c r="F36" s="12">
        <v>10</v>
      </c>
      <c r="G36" s="8">
        <f t="shared" si="0"/>
        <v>5000</v>
      </c>
    </row>
    <row r="37" ht="20" customHeight="1" spans="1:7">
      <c r="A37" s="7">
        <v>35</v>
      </c>
      <c r="B37" s="5" t="s">
        <v>84</v>
      </c>
      <c r="C37" s="7" t="s">
        <v>85</v>
      </c>
      <c r="D37" s="5" t="s">
        <v>86</v>
      </c>
      <c r="E37" s="8">
        <v>410</v>
      </c>
      <c r="F37" s="12">
        <v>15</v>
      </c>
      <c r="G37" s="8">
        <f t="shared" si="0"/>
        <v>6150</v>
      </c>
    </row>
    <row r="38" ht="20" customHeight="1" spans="1:7">
      <c r="A38" s="7">
        <v>36</v>
      </c>
      <c r="B38" s="5" t="s">
        <v>87</v>
      </c>
      <c r="C38" s="7" t="s">
        <v>88</v>
      </c>
      <c r="D38" s="5" t="s">
        <v>89</v>
      </c>
      <c r="E38" s="8">
        <v>465</v>
      </c>
      <c r="F38" s="12">
        <v>5</v>
      </c>
      <c r="G38" s="8">
        <f t="shared" si="0"/>
        <v>2325</v>
      </c>
    </row>
    <row r="39" ht="20" customHeight="1" spans="1:7">
      <c r="A39" s="7">
        <v>37</v>
      </c>
      <c r="B39" s="5" t="s">
        <v>90</v>
      </c>
      <c r="C39" s="7" t="s">
        <v>91</v>
      </c>
      <c r="D39" s="5" t="s">
        <v>92</v>
      </c>
      <c r="E39" s="8">
        <v>330</v>
      </c>
      <c r="F39" s="11">
        <v>5</v>
      </c>
      <c r="G39" s="8">
        <f t="shared" si="0"/>
        <v>1650</v>
      </c>
    </row>
    <row r="40" ht="20" customHeight="1" spans="1:7">
      <c r="A40" s="7">
        <v>38</v>
      </c>
      <c r="B40" s="5" t="s">
        <v>93</v>
      </c>
      <c r="C40" s="7" t="s">
        <v>25</v>
      </c>
      <c r="D40" s="5" t="s">
        <v>94</v>
      </c>
      <c r="E40" s="8">
        <v>400</v>
      </c>
      <c r="F40" s="12">
        <v>1</v>
      </c>
      <c r="G40" s="8">
        <f t="shared" si="0"/>
        <v>400</v>
      </c>
    </row>
    <row r="41" ht="20" customHeight="1" spans="1:7">
      <c r="A41" s="7">
        <v>39</v>
      </c>
      <c r="B41" s="5" t="s">
        <v>95</v>
      </c>
      <c r="C41" s="7" t="s">
        <v>96</v>
      </c>
      <c r="D41" s="5" t="s">
        <v>97</v>
      </c>
      <c r="E41" s="8">
        <v>570</v>
      </c>
      <c r="F41" s="12">
        <v>10</v>
      </c>
      <c r="G41" s="8">
        <f t="shared" si="0"/>
        <v>5700</v>
      </c>
    </row>
    <row r="42" ht="20" customHeight="1" spans="1:7">
      <c r="A42" s="7">
        <v>40</v>
      </c>
      <c r="B42" s="5" t="s">
        <v>98</v>
      </c>
      <c r="C42" s="7" t="s">
        <v>96</v>
      </c>
      <c r="D42" s="5" t="s">
        <v>99</v>
      </c>
      <c r="E42" s="8">
        <v>270</v>
      </c>
      <c r="F42" s="12">
        <v>2</v>
      </c>
      <c r="G42" s="8">
        <f t="shared" si="0"/>
        <v>540</v>
      </c>
    </row>
    <row r="43" ht="20" customHeight="1" spans="1:7">
      <c r="A43" s="7">
        <v>41</v>
      </c>
      <c r="B43" s="5" t="s">
        <v>100</v>
      </c>
      <c r="C43" s="7" t="s">
        <v>101</v>
      </c>
      <c r="D43" s="5" t="s">
        <v>102</v>
      </c>
      <c r="E43" s="8">
        <v>400</v>
      </c>
      <c r="F43" s="12">
        <v>1</v>
      </c>
      <c r="G43" s="8">
        <f t="shared" si="0"/>
        <v>400</v>
      </c>
    </row>
    <row r="44" ht="20" customHeight="1" spans="1:7">
      <c r="A44" s="7">
        <v>42</v>
      </c>
      <c r="B44" s="5" t="s">
        <v>100</v>
      </c>
      <c r="C44" s="7" t="s">
        <v>101</v>
      </c>
      <c r="D44" s="5" t="s">
        <v>103</v>
      </c>
      <c r="E44" s="8">
        <v>490</v>
      </c>
      <c r="F44" s="12">
        <v>1</v>
      </c>
      <c r="G44" s="8">
        <f t="shared" si="0"/>
        <v>490</v>
      </c>
    </row>
    <row r="45" ht="20" customHeight="1" spans="1:7">
      <c r="A45" s="7">
        <v>43</v>
      </c>
      <c r="B45" s="5" t="s">
        <v>104</v>
      </c>
      <c r="C45" s="7" t="s">
        <v>105</v>
      </c>
      <c r="D45" s="5" t="s">
        <v>106</v>
      </c>
      <c r="E45" s="8">
        <v>280</v>
      </c>
      <c r="F45" s="12">
        <v>2</v>
      </c>
      <c r="G45" s="8">
        <f t="shared" si="0"/>
        <v>560</v>
      </c>
    </row>
    <row r="46" ht="20" customHeight="1" spans="1:7">
      <c r="A46" s="7">
        <v>44</v>
      </c>
      <c r="B46" s="5" t="s">
        <v>107</v>
      </c>
      <c r="C46" s="7" t="s">
        <v>25</v>
      </c>
      <c r="D46" s="7" t="s">
        <v>108</v>
      </c>
      <c r="E46" s="7">
        <v>240</v>
      </c>
      <c r="F46" s="7">
        <v>5</v>
      </c>
      <c r="G46" s="8">
        <f t="shared" si="0"/>
        <v>1200</v>
      </c>
    </row>
    <row r="47" ht="20" customHeight="1" spans="1:7">
      <c r="A47" s="7">
        <v>45</v>
      </c>
      <c r="B47" s="5" t="s">
        <v>109</v>
      </c>
      <c r="C47" s="7" t="s">
        <v>110</v>
      </c>
      <c r="D47" s="7" t="s">
        <v>111</v>
      </c>
      <c r="E47" s="7">
        <v>360</v>
      </c>
      <c r="F47" s="7">
        <v>1</v>
      </c>
      <c r="G47" s="8">
        <f t="shared" si="0"/>
        <v>360</v>
      </c>
    </row>
    <row r="48" ht="20" customHeight="1" spans="1:7">
      <c r="A48" s="7">
        <v>46</v>
      </c>
      <c r="B48" s="5" t="s">
        <v>112</v>
      </c>
      <c r="C48" s="7" t="s">
        <v>25</v>
      </c>
      <c r="D48" s="7" t="s">
        <v>113</v>
      </c>
      <c r="E48" s="7">
        <v>190</v>
      </c>
      <c r="F48" s="7">
        <v>10</v>
      </c>
      <c r="G48" s="8">
        <f t="shared" si="0"/>
        <v>1900</v>
      </c>
    </row>
    <row r="49" ht="20" customHeight="1" spans="1:7">
      <c r="A49" s="7">
        <v>47</v>
      </c>
      <c r="B49" s="5" t="s">
        <v>114</v>
      </c>
      <c r="C49" s="7" t="s">
        <v>115</v>
      </c>
      <c r="D49" s="7" t="s">
        <v>116</v>
      </c>
      <c r="E49" s="7">
        <v>390</v>
      </c>
      <c r="F49" s="7">
        <v>1</v>
      </c>
      <c r="G49" s="8">
        <f t="shared" ref="G48:G69" si="1">E49*F49</f>
        <v>390</v>
      </c>
    </row>
    <row r="50" ht="20" customHeight="1" spans="1:7">
      <c r="A50" s="7">
        <v>48</v>
      </c>
      <c r="B50" s="5" t="s">
        <v>117</v>
      </c>
      <c r="C50" s="7" t="s">
        <v>118</v>
      </c>
      <c r="D50" s="7" t="s">
        <v>86</v>
      </c>
      <c r="E50" s="7">
        <v>1250</v>
      </c>
      <c r="F50" s="7">
        <v>1</v>
      </c>
      <c r="G50" s="8">
        <f t="shared" si="1"/>
        <v>1250</v>
      </c>
    </row>
    <row r="51" ht="20" customHeight="1" spans="1:7">
      <c r="A51" s="7">
        <v>49</v>
      </c>
      <c r="B51" s="5" t="s">
        <v>119</v>
      </c>
      <c r="C51" s="7" t="s">
        <v>120</v>
      </c>
      <c r="D51" s="7" t="s">
        <v>121</v>
      </c>
      <c r="E51" s="7">
        <v>340</v>
      </c>
      <c r="F51" s="7">
        <v>1</v>
      </c>
      <c r="G51" s="8">
        <f t="shared" si="1"/>
        <v>340</v>
      </c>
    </row>
    <row r="52" ht="20" customHeight="1" spans="1:7">
      <c r="A52" s="7">
        <v>50</v>
      </c>
      <c r="B52" s="5" t="s">
        <v>122</v>
      </c>
      <c r="C52" s="7" t="s">
        <v>9</v>
      </c>
      <c r="D52" s="5" t="s">
        <v>123</v>
      </c>
      <c r="E52" s="8">
        <v>1300</v>
      </c>
      <c r="F52" s="12">
        <v>1</v>
      </c>
      <c r="G52" s="8">
        <f t="shared" si="1"/>
        <v>1300</v>
      </c>
    </row>
    <row r="53" ht="20" customHeight="1" spans="1:7">
      <c r="A53" s="7">
        <v>51</v>
      </c>
      <c r="B53" s="5" t="s">
        <v>124</v>
      </c>
      <c r="C53" s="7" t="s">
        <v>125</v>
      </c>
      <c r="D53" s="5" t="s">
        <v>126</v>
      </c>
      <c r="E53" s="8">
        <v>370</v>
      </c>
      <c r="F53" s="12">
        <v>1</v>
      </c>
      <c r="G53" s="8">
        <f t="shared" si="1"/>
        <v>370</v>
      </c>
    </row>
    <row r="54" ht="20" customHeight="1" spans="1:7">
      <c r="A54" s="7">
        <v>52</v>
      </c>
      <c r="B54" s="5" t="s">
        <v>127</v>
      </c>
      <c r="C54" s="7" t="s">
        <v>128</v>
      </c>
      <c r="D54" s="5" t="s">
        <v>129</v>
      </c>
      <c r="E54" s="8">
        <v>26</v>
      </c>
      <c r="F54" s="12">
        <v>1</v>
      </c>
      <c r="G54" s="8">
        <f t="shared" si="1"/>
        <v>26</v>
      </c>
    </row>
    <row r="55" ht="20" customHeight="1" spans="1:7">
      <c r="A55" s="7">
        <v>53</v>
      </c>
      <c r="B55" s="5" t="s">
        <v>130</v>
      </c>
      <c r="C55" s="7" t="s">
        <v>96</v>
      </c>
      <c r="D55" s="5" t="s">
        <v>131</v>
      </c>
      <c r="E55" s="8">
        <v>395</v>
      </c>
      <c r="F55" s="12">
        <v>2</v>
      </c>
      <c r="G55" s="8">
        <f t="shared" si="1"/>
        <v>790</v>
      </c>
    </row>
    <row r="56" ht="20" customHeight="1" spans="1:7">
      <c r="A56" s="7">
        <v>54</v>
      </c>
      <c r="B56" s="5" t="s">
        <v>132</v>
      </c>
      <c r="C56" s="7" t="s">
        <v>133</v>
      </c>
      <c r="D56" s="5" t="s">
        <v>134</v>
      </c>
      <c r="E56" s="8">
        <v>500</v>
      </c>
      <c r="F56" s="12">
        <v>5</v>
      </c>
      <c r="G56" s="8">
        <f t="shared" si="1"/>
        <v>2500</v>
      </c>
    </row>
    <row r="57" ht="20" customHeight="1" spans="1:7">
      <c r="A57" s="7">
        <v>55</v>
      </c>
      <c r="B57" s="5" t="s">
        <v>135</v>
      </c>
      <c r="C57" s="7" t="s">
        <v>136</v>
      </c>
      <c r="D57" s="5" t="s">
        <v>137</v>
      </c>
      <c r="E57" s="8">
        <v>900</v>
      </c>
      <c r="F57" s="10">
        <v>1</v>
      </c>
      <c r="G57" s="8">
        <f t="shared" si="1"/>
        <v>900</v>
      </c>
    </row>
    <row r="58" ht="20" customHeight="1" spans="1:7">
      <c r="A58" s="7">
        <v>56</v>
      </c>
      <c r="B58" s="5" t="s">
        <v>138</v>
      </c>
      <c r="C58" s="7" t="s">
        <v>136</v>
      </c>
      <c r="D58" s="5" t="s">
        <v>139</v>
      </c>
      <c r="E58" s="8">
        <v>710</v>
      </c>
      <c r="F58" s="10">
        <v>1</v>
      </c>
      <c r="G58" s="8">
        <f t="shared" si="1"/>
        <v>710</v>
      </c>
    </row>
    <row r="59" ht="20" customHeight="1" spans="1:7">
      <c r="A59" s="7">
        <v>57</v>
      </c>
      <c r="B59" s="5" t="s">
        <v>140</v>
      </c>
      <c r="C59" s="7" t="s">
        <v>136</v>
      </c>
      <c r="D59" s="5" t="s">
        <v>141</v>
      </c>
      <c r="E59" s="8">
        <v>710</v>
      </c>
      <c r="F59" s="10">
        <v>1</v>
      </c>
      <c r="G59" s="8">
        <f t="shared" si="1"/>
        <v>710</v>
      </c>
    </row>
    <row r="60" ht="20" customHeight="1" spans="1:7">
      <c r="A60" s="7">
        <v>58</v>
      </c>
      <c r="B60" s="5" t="s">
        <v>142</v>
      </c>
      <c r="C60" s="7" t="s">
        <v>143</v>
      </c>
      <c r="D60" s="5" t="s">
        <v>144</v>
      </c>
      <c r="E60" s="8">
        <v>460</v>
      </c>
      <c r="F60" s="14">
        <v>1</v>
      </c>
      <c r="G60" s="8">
        <f t="shared" si="1"/>
        <v>460</v>
      </c>
    </row>
    <row r="61" ht="20" customHeight="1" spans="1:7">
      <c r="A61" s="7">
        <v>59</v>
      </c>
      <c r="B61" s="5" t="s">
        <v>145</v>
      </c>
      <c r="C61" s="7" t="s">
        <v>146</v>
      </c>
      <c r="D61" s="5" t="s">
        <v>147</v>
      </c>
      <c r="E61" s="8">
        <v>280</v>
      </c>
      <c r="F61" s="14">
        <v>1</v>
      </c>
      <c r="G61" s="8">
        <f t="shared" si="1"/>
        <v>280</v>
      </c>
    </row>
    <row r="62" ht="20" customHeight="1" spans="1:7">
      <c r="A62" s="7">
        <v>60</v>
      </c>
      <c r="B62" s="5" t="s">
        <v>148</v>
      </c>
      <c r="C62" s="7" t="s">
        <v>149</v>
      </c>
      <c r="D62" s="5" t="s">
        <v>150</v>
      </c>
      <c r="E62" s="8">
        <v>400</v>
      </c>
      <c r="F62" s="14">
        <v>1</v>
      </c>
      <c r="G62" s="8">
        <f t="shared" si="1"/>
        <v>400</v>
      </c>
    </row>
    <row r="63" ht="20" customHeight="1" spans="1:7">
      <c r="A63" s="7">
        <v>61</v>
      </c>
      <c r="B63" s="5" t="s">
        <v>151</v>
      </c>
      <c r="C63" s="7"/>
      <c r="D63" s="5" t="s">
        <v>152</v>
      </c>
      <c r="E63" s="8">
        <v>1200</v>
      </c>
      <c r="F63" s="8">
        <v>5</v>
      </c>
      <c r="G63" s="8">
        <f t="shared" si="1"/>
        <v>6000</v>
      </c>
    </row>
    <row r="64" ht="20" customHeight="1" spans="1:7">
      <c r="A64" s="7">
        <v>62</v>
      </c>
      <c r="B64" s="5" t="s">
        <v>153</v>
      </c>
      <c r="C64" s="7"/>
      <c r="D64" s="5" t="s">
        <v>154</v>
      </c>
      <c r="E64" s="8">
        <v>980</v>
      </c>
      <c r="F64" s="8">
        <v>5</v>
      </c>
      <c r="G64" s="8">
        <f t="shared" si="1"/>
        <v>4900</v>
      </c>
    </row>
    <row r="65" ht="20" customHeight="1" spans="1:7">
      <c r="A65" s="7">
        <v>63</v>
      </c>
      <c r="B65" s="5" t="s">
        <v>155</v>
      </c>
      <c r="C65" s="5" t="s">
        <v>14</v>
      </c>
      <c r="D65" s="5" t="s">
        <v>156</v>
      </c>
      <c r="E65" s="8">
        <v>880</v>
      </c>
      <c r="F65" s="8">
        <v>1</v>
      </c>
      <c r="G65" s="8">
        <f t="shared" si="1"/>
        <v>880</v>
      </c>
    </row>
    <row r="66" ht="20" customHeight="1" spans="1:7">
      <c r="A66" s="7">
        <v>64</v>
      </c>
      <c r="B66" s="5" t="s">
        <v>157</v>
      </c>
      <c r="C66" s="5" t="s">
        <v>14</v>
      </c>
      <c r="D66" s="5"/>
      <c r="E66" s="8">
        <v>1300</v>
      </c>
      <c r="F66" s="8">
        <v>1</v>
      </c>
      <c r="G66" s="8">
        <f t="shared" si="1"/>
        <v>1300</v>
      </c>
    </row>
    <row r="67" ht="20" customHeight="1" spans="1:7">
      <c r="A67" s="7">
        <v>65</v>
      </c>
      <c r="B67" s="5" t="s">
        <v>158</v>
      </c>
      <c r="C67" s="7"/>
      <c r="D67" s="5"/>
      <c r="E67" s="8">
        <v>1400</v>
      </c>
      <c r="F67" s="8">
        <v>1</v>
      </c>
      <c r="G67" s="8">
        <f t="shared" si="1"/>
        <v>1400</v>
      </c>
    </row>
    <row r="68" ht="20" customHeight="1" spans="1:7">
      <c r="A68" s="7">
        <v>66</v>
      </c>
      <c r="B68" s="15" t="s">
        <v>159</v>
      </c>
      <c r="C68" s="16" t="s">
        <v>160</v>
      </c>
      <c r="D68" s="15"/>
      <c r="E68" s="17">
        <v>1370</v>
      </c>
      <c r="F68" s="17">
        <v>10</v>
      </c>
      <c r="G68" s="8">
        <f t="shared" si="1"/>
        <v>13700</v>
      </c>
    </row>
    <row r="69" ht="20" customHeight="1" spans="1:7">
      <c r="A69" s="7">
        <v>67</v>
      </c>
      <c r="B69" s="15" t="s">
        <v>161</v>
      </c>
      <c r="C69" s="16" t="s">
        <v>160</v>
      </c>
      <c r="D69" s="15"/>
      <c r="E69" s="17">
        <v>540</v>
      </c>
      <c r="F69" s="17">
        <v>1</v>
      </c>
      <c r="G69" s="8">
        <f t="shared" si="1"/>
        <v>540</v>
      </c>
    </row>
    <row r="70" ht="25" customHeight="1" spans="1:7">
      <c r="A70" s="18" t="s">
        <v>162</v>
      </c>
      <c r="B70" s="19"/>
      <c r="C70" s="19"/>
      <c r="D70" s="20"/>
      <c r="E70" s="21">
        <f>SUM(G3:G69)</f>
        <v>199925</v>
      </c>
      <c r="F70" s="22"/>
      <c r="G70" s="23"/>
    </row>
  </sheetData>
  <mergeCells count="3">
    <mergeCell ref="A1:B1"/>
    <mergeCell ref="A70:D70"/>
    <mergeCell ref="E70:G70"/>
  </mergeCells>
  <pageMargins left="0.196527777777778" right="0.118055555555556" top="0.196527777777778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2024-05-16T02:57:30Z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6F79DEC605304DDC98123B2D390EA611_13</vt:lpwstr>
  </property>
</Properties>
</file>